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2"/>
  </bookViews>
  <sheets>
    <sheet name=" " sheetId="1" r:id="rId1"/>
    <sheet name="Gastuak" sheetId="2" r:id="rId2"/>
    <sheet name="Gastu-sarrerak" sheetId="3" r:id="rId3"/>
    <sheet name="   " sheetId="4" r:id="rId4"/>
  </sheets>
  <definedNames/>
  <calcPr fullCalcOnLoad="1"/>
</workbook>
</file>

<file path=xl/sharedStrings.xml><?xml version="1.0" encoding="utf-8"?>
<sst xmlns="http://schemas.openxmlformats.org/spreadsheetml/2006/main" count="71" uniqueCount="63">
  <si>
    <t>GASTUEN EGOERA</t>
  </si>
  <si>
    <t>KAPITULU GUZTIRA</t>
  </si>
  <si>
    <t>ESTADO DE GASTOS</t>
  </si>
  <si>
    <t>SUMA CAPITULOS</t>
  </si>
  <si>
    <t xml:space="preserve"> </t>
  </si>
  <si>
    <t>ERAIKUNTZEN KONP.ETA  MAN.</t>
  </si>
  <si>
    <t>CONSERVACIÓN EDIFICIOS</t>
  </si>
  <si>
    <t>BULEGOKO GASTUAK</t>
  </si>
  <si>
    <t>GASTOS OFICINAS</t>
  </si>
  <si>
    <t>KIROLDEGIKO ASEGURUA</t>
  </si>
  <si>
    <t>SEGURO EDIFICIO POLIDEPORTIVO</t>
  </si>
  <si>
    <t>ZERGAK</t>
  </si>
  <si>
    <t>TRIBUTOS</t>
  </si>
  <si>
    <t>KANONAK</t>
  </si>
  <si>
    <t>CANONES</t>
  </si>
  <si>
    <t>PROTOKOLO ETA ORDEZK. ARRETA</t>
  </si>
  <si>
    <t>ATENCIONES PROTOCOLARIAS</t>
  </si>
  <si>
    <t>PUBLIZITATEA</t>
  </si>
  <si>
    <t>PUBLICIDAD</t>
  </si>
  <si>
    <t>GASTU JURIDIKOAK</t>
  </si>
  <si>
    <t>GASTOS JURÍDICOS</t>
  </si>
  <si>
    <t>ZERBITZU PRESTAKETA</t>
  </si>
  <si>
    <t>CONTRATO PRESTACIÓN SERVICIOS</t>
  </si>
  <si>
    <t>DIETAK ETA BIDAIAK</t>
  </si>
  <si>
    <t>DIETAS Y LOCOMOCIÓN</t>
  </si>
  <si>
    <t>INTERESAK</t>
  </si>
  <si>
    <t>INTERESES</t>
  </si>
  <si>
    <t>TOTAL</t>
  </si>
  <si>
    <t>GASTUAK / GASTOS</t>
  </si>
  <si>
    <t>2. Kapitulua / Capítulo 2</t>
  </si>
  <si>
    <t>6. Kapitulua / Capítulo 6</t>
  </si>
  <si>
    <t xml:space="preserve">GUZTIRA / TOTAL </t>
  </si>
  <si>
    <t>SARRERAK / INGRESOS</t>
  </si>
  <si>
    <t>5. Kapitulua / Capítulo 5</t>
  </si>
  <si>
    <t>Ardora Jatetxearen kanona</t>
  </si>
  <si>
    <t>Canon Restaurante Ardora</t>
  </si>
  <si>
    <t>ZENBAIT GASTU</t>
  </si>
  <si>
    <t>OTROS GASTOS</t>
  </si>
  <si>
    <t>3. kapitulua / Capitulo 3</t>
  </si>
  <si>
    <t>3. Kapitulua / Capítulo 3</t>
  </si>
  <si>
    <t>Entradas al polideportivo</t>
  </si>
  <si>
    <t>4. Kapitulua / Capítulo 4</t>
  </si>
  <si>
    <t>Transferencia Ayuntamiento</t>
  </si>
  <si>
    <t>Kiroldegiaren sarrerak</t>
  </si>
  <si>
    <t>Udaletxearen transferentzia</t>
  </si>
  <si>
    <t xml:space="preserve">1 0000.201.01.342.00 </t>
  </si>
  <si>
    <t xml:space="preserve">1 0000.220.01.342.00 </t>
  </si>
  <si>
    <t xml:space="preserve">1 0000.224.01.342.00 </t>
  </si>
  <si>
    <t xml:space="preserve">1 0000.225.01.342.00 </t>
  </si>
  <si>
    <t xml:space="preserve">1 0000.226.01.342.00 </t>
  </si>
  <si>
    <t xml:space="preserve">1 0000.226.02.342.00 </t>
  </si>
  <si>
    <t>1 0000.226.03.342.00</t>
  </si>
  <si>
    <t>1 0000.226.04.342.00</t>
  </si>
  <si>
    <t>1 0000.227.07.342.00</t>
  </si>
  <si>
    <t>1 0000.231.01.342.00</t>
  </si>
  <si>
    <t xml:space="preserve">1 0000.320.01.342.00 </t>
  </si>
  <si>
    <t>1 0000.226.99.342.00</t>
  </si>
  <si>
    <t>MENSUAL</t>
  </si>
  <si>
    <t>ENTRADAS AÑO ENTERO</t>
  </si>
  <si>
    <t>9 MESES</t>
  </si>
  <si>
    <t>PRESUPUESTO LANTZEN 2024</t>
  </si>
  <si>
    <r>
      <t xml:space="preserve"> </t>
    </r>
    <r>
      <rPr>
        <b/>
        <sz val="16"/>
        <rFont val="Arial"/>
        <family val="2"/>
      </rPr>
      <t>LANTZENEKO 2024KO AURREKONTUA</t>
    </r>
  </si>
  <si>
    <t>HONDARRIBIA LANTZEN,SA               2024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</si>
</sst>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\ _p_t_a_-;\-* #,##0\ _p_t_a_-;_-* &quot;-&quot;??\ _p_t_a_-;_-@_-"/>
    <numFmt numFmtId="167" formatCode="[$-C0A]dddd\,\ dd&quot; de &quot;mmmm&quot; de &quot;yyyy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b/>
      <sz val="2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4" fillId="0" borderId="11" xfId="0" applyFont="1" applyBorder="1" applyAlignment="1">
      <alignment horizontal="center"/>
    </xf>
    <xf numFmtId="165" fontId="0" fillId="0" borderId="0" xfId="47" applyFon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166" fontId="0" fillId="0" borderId="0" xfId="47" applyNumberFormat="1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4" fontId="0" fillId="0" borderId="0" xfId="0" applyNumberForma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4" fontId="0" fillId="0" borderId="0" xfId="0" applyNumberFormat="1" applyFill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65" fontId="0" fillId="0" borderId="0" xfId="47" applyFont="1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4" fontId="4" fillId="0" borderId="11" xfId="47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165" fontId="0" fillId="0" borderId="0" xfId="47" applyFont="1" applyFill="1" applyAlignment="1">
      <alignment/>
    </xf>
    <xf numFmtId="0" fontId="1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8"/>
  <sheetViews>
    <sheetView zoomScalePageLayoutView="0" workbookViewId="0" topLeftCell="A1">
      <selection activeCell="E16" sqref="E16"/>
    </sheetView>
  </sheetViews>
  <sheetFormatPr defaultColWidth="11.421875" defaultRowHeight="12.75"/>
  <sheetData>
    <row r="3" spans="2:6" ht="12.75">
      <c r="B3" s="7"/>
      <c r="C3" s="7"/>
      <c r="D3" s="7"/>
      <c r="E3" s="7"/>
      <c r="F3" s="7"/>
    </row>
    <row r="4" spans="2:6" ht="12.75">
      <c r="B4" s="7"/>
      <c r="C4" s="7"/>
      <c r="D4" s="7"/>
      <c r="E4" s="7"/>
      <c r="F4" s="7"/>
    </row>
    <row r="5" spans="2:6" ht="12.75">
      <c r="B5" s="7"/>
      <c r="C5" s="7"/>
      <c r="D5" s="7"/>
      <c r="E5" s="7"/>
      <c r="F5" s="7"/>
    </row>
    <row r="6" spans="2:6" ht="12.75">
      <c r="B6" s="7"/>
      <c r="C6" s="7"/>
      <c r="D6" s="7"/>
      <c r="E6" s="7"/>
      <c r="F6" s="7"/>
    </row>
    <row r="8" ht="12.75">
      <c r="C8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zoomScale="130" zoomScaleNormal="130" zoomScalePageLayoutView="0" workbookViewId="0" topLeftCell="B1">
      <selection activeCell="H12" sqref="H12"/>
    </sheetView>
  </sheetViews>
  <sheetFormatPr defaultColWidth="11.421875" defaultRowHeight="12.75"/>
  <cols>
    <col min="1" max="1" width="6.00390625" style="0" hidden="1" customWidth="1"/>
    <col min="4" max="4" width="2.28125" style="0" customWidth="1"/>
    <col min="7" max="7" width="12.8515625" style="0" customWidth="1"/>
    <col min="8" max="8" width="20.00390625" style="0" customWidth="1"/>
    <col min="9" max="9" width="18.8515625" style="0" bestFit="1" customWidth="1"/>
    <col min="11" max="11" width="14.421875" style="0" bestFit="1" customWidth="1"/>
    <col min="12" max="12" width="12.8515625" style="0" bestFit="1" customWidth="1"/>
    <col min="13" max="14" width="14.421875" style="0" bestFit="1" customWidth="1"/>
  </cols>
  <sheetData>
    <row r="1" spans="2:16" ht="61.5" customHeight="1">
      <c r="B1" s="38" t="s">
        <v>62</v>
      </c>
      <c r="C1" s="38"/>
      <c r="D1" s="38"/>
      <c r="E1" s="38"/>
      <c r="F1" s="38"/>
      <c r="G1" s="38"/>
      <c r="H1" s="38"/>
      <c r="I1" s="38"/>
      <c r="P1" s="33"/>
    </row>
    <row r="2" spans="2:9" ht="18">
      <c r="B2" s="1"/>
      <c r="C2" s="39" t="s">
        <v>0</v>
      </c>
      <c r="D2" s="39"/>
      <c r="E2" s="39"/>
      <c r="F2" s="39"/>
      <c r="G2" s="39"/>
      <c r="I2" s="2" t="s">
        <v>1</v>
      </c>
    </row>
    <row r="3" spans="2:9" ht="15.75" thickBot="1">
      <c r="B3" s="3"/>
      <c r="C3" s="40" t="s">
        <v>2</v>
      </c>
      <c r="D3" s="40"/>
      <c r="E3" s="40"/>
      <c r="F3" s="40"/>
      <c r="G3" s="40"/>
      <c r="H3" s="3"/>
      <c r="I3" s="4" t="s">
        <v>3</v>
      </c>
    </row>
    <row r="4" spans="2:9" ht="18.75" thickTop="1">
      <c r="B4" s="17"/>
      <c r="C4" s="25"/>
      <c r="D4" s="25"/>
      <c r="E4" s="25"/>
      <c r="F4" s="25"/>
      <c r="G4" s="25"/>
      <c r="H4" s="18"/>
      <c r="I4" s="17"/>
    </row>
    <row r="5" spans="2:16" ht="12.75">
      <c r="B5" s="35" t="s">
        <v>45</v>
      </c>
      <c r="C5" s="36"/>
      <c r="D5" s="26"/>
      <c r="E5" s="37" t="s">
        <v>5</v>
      </c>
      <c r="F5" s="37"/>
      <c r="G5" s="37"/>
      <c r="H5" s="13">
        <v>0</v>
      </c>
      <c r="I5" s="17"/>
      <c r="P5" s="13"/>
    </row>
    <row r="6" spans="2:16" ht="12.75">
      <c r="B6" s="17"/>
      <c r="C6" s="17"/>
      <c r="D6" s="17"/>
      <c r="E6" s="17" t="s">
        <v>6</v>
      </c>
      <c r="F6" s="17"/>
      <c r="G6" s="17"/>
      <c r="H6" s="13"/>
      <c r="I6" s="17"/>
      <c r="P6" s="13"/>
    </row>
    <row r="7" spans="2:16" ht="12.75">
      <c r="B7" s="35" t="s">
        <v>46</v>
      </c>
      <c r="C7" s="36"/>
      <c r="D7" s="26"/>
      <c r="E7" s="20" t="s">
        <v>7</v>
      </c>
      <c r="F7" s="17"/>
      <c r="G7" s="17"/>
      <c r="H7" s="13">
        <v>0</v>
      </c>
      <c r="I7" s="17"/>
      <c r="P7" s="13"/>
    </row>
    <row r="8" spans="2:16" ht="12.75">
      <c r="B8" s="35"/>
      <c r="C8" s="36"/>
      <c r="D8" s="17"/>
      <c r="E8" s="17" t="s">
        <v>8</v>
      </c>
      <c r="F8" s="17"/>
      <c r="G8" s="17"/>
      <c r="H8" s="13"/>
      <c r="I8" s="17"/>
      <c r="P8" s="13"/>
    </row>
    <row r="9" spans="2:16" ht="12.75">
      <c r="B9" s="35" t="s">
        <v>47</v>
      </c>
      <c r="C9" s="36"/>
      <c r="D9" s="26"/>
      <c r="E9" s="20" t="s">
        <v>9</v>
      </c>
      <c r="F9" s="17"/>
      <c r="G9" s="17"/>
      <c r="H9" s="13">
        <v>1250</v>
      </c>
      <c r="I9" s="17"/>
      <c r="P9" s="13"/>
    </row>
    <row r="10" spans="2:16" ht="12.75">
      <c r="B10" s="35"/>
      <c r="C10" s="36"/>
      <c r="D10" s="17"/>
      <c r="E10" s="17" t="s">
        <v>10</v>
      </c>
      <c r="F10" s="17"/>
      <c r="G10" s="17"/>
      <c r="H10" s="13"/>
      <c r="I10" s="17"/>
      <c r="P10" s="13"/>
    </row>
    <row r="11" spans="2:16" ht="12.75">
      <c r="B11" s="35" t="s">
        <v>48</v>
      </c>
      <c r="C11" s="36"/>
      <c r="D11" s="27"/>
      <c r="E11" s="20" t="s">
        <v>11</v>
      </c>
      <c r="F11" s="17"/>
      <c r="G11" s="17"/>
      <c r="H11" s="13">
        <v>3650</v>
      </c>
      <c r="I11" s="17"/>
      <c r="P11" s="13"/>
    </row>
    <row r="12" spans="2:16" ht="12.75">
      <c r="B12" s="35"/>
      <c r="C12" s="36"/>
      <c r="D12" s="17"/>
      <c r="E12" s="17" t="s">
        <v>12</v>
      </c>
      <c r="F12" s="17"/>
      <c r="G12" s="17"/>
      <c r="H12" s="13"/>
      <c r="I12" s="17"/>
      <c r="P12" s="13"/>
    </row>
    <row r="13" spans="2:16" ht="12.75">
      <c r="B13" s="35" t="s">
        <v>49</v>
      </c>
      <c r="C13" s="36"/>
      <c r="D13" s="17"/>
      <c r="E13" s="20" t="s">
        <v>13</v>
      </c>
      <c r="F13" s="17"/>
      <c r="G13" s="17"/>
      <c r="H13" s="13">
        <v>0</v>
      </c>
      <c r="I13" s="17"/>
      <c r="P13" s="13"/>
    </row>
    <row r="14" spans="2:16" ht="12.75">
      <c r="B14" s="35"/>
      <c r="C14" s="36"/>
      <c r="D14" s="17"/>
      <c r="E14" s="17" t="s">
        <v>14</v>
      </c>
      <c r="F14" s="17"/>
      <c r="G14" s="17"/>
      <c r="H14" s="13"/>
      <c r="I14" s="17"/>
      <c r="P14" s="13"/>
    </row>
    <row r="15" spans="2:16" ht="12.75">
      <c r="B15" s="35" t="s">
        <v>50</v>
      </c>
      <c r="C15" s="36"/>
      <c r="D15" s="17"/>
      <c r="E15" s="37" t="s">
        <v>15</v>
      </c>
      <c r="F15" s="37"/>
      <c r="G15" s="37"/>
      <c r="H15" s="13">
        <v>0</v>
      </c>
      <c r="I15" s="17"/>
      <c r="P15" s="13"/>
    </row>
    <row r="16" spans="2:16" ht="12.75">
      <c r="B16" s="35"/>
      <c r="C16" s="36"/>
      <c r="D16" s="17"/>
      <c r="E16" s="17" t="s">
        <v>16</v>
      </c>
      <c r="F16" s="17"/>
      <c r="G16" s="17"/>
      <c r="H16" s="13"/>
      <c r="I16" s="17"/>
      <c r="P16" s="13"/>
    </row>
    <row r="17" spans="2:16" ht="12.75">
      <c r="B17" s="35" t="s">
        <v>51</v>
      </c>
      <c r="C17" s="36"/>
      <c r="D17" s="17"/>
      <c r="E17" s="20" t="s">
        <v>17</v>
      </c>
      <c r="F17" s="17"/>
      <c r="G17" s="17"/>
      <c r="H17" s="13">
        <v>0</v>
      </c>
      <c r="I17" s="17"/>
      <c r="P17" s="13"/>
    </row>
    <row r="18" spans="2:16" ht="12.75">
      <c r="B18" s="35"/>
      <c r="C18" s="36"/>
      <c r="D18" s="17"/>
      <c r="E18" s="17" t="s">
        <v>18</v>
      </c>
      <c r="F18" s="17"/>
      <c r="G18" s="17"/>
      <c r="H18" s="13"/>
      <c r="I18" s="17"/>
      <c r="P18" s="13"/>
    </row>
    <row r="19" spans="2:16" ht="12.75">
      <c r="B19" s="35" t="s">
        <v>52</v>
      </c>
      <c r="C19" s="36"/>
      <c r="D19" s="17"/>
      <c r="E19" s="20" t="s">
        <v>19</v>
      </c>
      <c r="F19" s="17"/>
      <c r="G19" s="17"/>
      <c r="H19" s="13">
        <v>2800</v>
      </c>
      <c r="I19" s="17"/>
      <c r="P19" s="13"/>
    </row>
    <row r="20" spans="2:16" ht="12.75">
      <c r="B20" s="35"/>
      <c r="C20" s="36"/>
      <c r="D20" s="17"/>
      <c r="E20" s="17" t="s">
        <v>20</v>
      </c>
      <c r="F20" s="17"/>
      <c r="G20" s="17"/>
      <c r="H20" s="13"/>
      <c r="I20" s="17"/>
      <c r="P20" s="13"/>
    </row>
    <row r="21" spans="2:16" ht="12.75">
      <c r="B21" s="35" t="s">
        <v>56</v>
      </c>
      <c r="C21" s="36"/>
      <c r="D21" s="17"/>
      <c r="E21" s="20" t="s">
        <v>36</v>
      </c>
      <c r="F21" s="17"/>
      <c r="G21" s="17"/>
      <c r="H21" s="13">
        <v>1050</v>
      </c>
      <c r="I21" s="17"/>
      <c r="J21" s="11" t="s">
        <v>4</v>
      </c>
      <c r="P21" s="13"/>
    </row>
    <row r="22" spans="2:16" ht="12.75">
      <c r="B22" s="35"/>
      <c r="C22" s="36"/>
      <c r="D22" s="17"/>
      <c r="E22" s="17" t="s">
        <v>37</v>
      </c>
      <c r="F22" s="17"/>
      <c r="G22" s="17"/>
      <c r="H22" s="13"/>
      <c r="I22" s="17"/>
      <c r="K22" s="14"/>
      <c r="L22" s="14"/>
      <c r="M22" s="14"/>
      <c r="P22" s="13"/>
    </row>
    <row r="23" spans="2:16" ht="12.75">
      <c r="B23" s="35" t="s">
        <v>53</v>
      </c>
      <c r="C23" s="36"/>
      <c r="D23" s="17"/>
      <c r="E23" s="20" t="s">
        <v>21</v>
      </c>
      <c r="F23" s="17"/>
      <c r="G23" s="17"/>
      <c r="H23" s="13">
        <v>0</v>
      </c>
      <c r="I23" s="17"/>
      <c r="J23" s="6" t="s">
        <v>4</v>
      </c>
      <c r="K23" s="5"/>
      <c r="L23" s="11"/>
      <c r="M23" s="11"/>
      <c r="N23" s="11"/>
      <c r="P23" s="13"/>
    </row>
    <row r="24" spans="2:16" ht="12.75">
      <c r="B24" s="35"/>
      <c r="C24" s="36"/>
      <c r="D24" s="17"/>
      <c r="E24" s="17" t="s">
        <v>22</v>
      </c>
      <c r="F24" s="17"/>
      <c r="G24" s="17"/>
      <c r="H24" s="13"/>
      <c r="I24" s="17"/>
      <c r="P24" s="13"/>
    </row>
    <row r="25" spans="2:16" ht="12.75">
      <c r="B25" s="35" t="s">
        <v>54</v>
      </c>
      <c r="C25" s="36"/>
      <c r="D25" s="17"/>
      <c r="E25" s="20" t="s">
        <v>23</v>
      </c>
      <c r="F25" s="17"/>
      <c r="G25" s="17"/>
      <c r="H25" s="13">
        <v>0</v>
      </c>
      <c r="I25" s="13">
        <f>SUM(H5:H25)</f>
        <v>8750</v>
      </c>
      <c r="P25" s="13"/>
    </row>
    <row r="26" spans="2:16" ht="12.75">
      <c r="B26" s="35"/>
      <c r="C26" s="36"/>
      <c r="D26" s="17"/>
      <c r="E26" s="17" t="s">
        <v>24</v>
      </c>
      <c r="F26" s="17"/>
      <c r="G26" s="17"/>
      <c r="H26" s="13"/>
      <c r="I26" s="17"/>
      <c r="P26" s="13"/>
    </row>
    <row r="27" spans="1:16" ht="12.75">
      <c r="A27" t="s">
        <v>4</v>
      </c>
      <c r="B27" s="35" t="s">
        <v>55</v>
      </c>
      <c r="C27" s="36"/>
      <c r="D27" s="17"/>
      <c r="E27" s="20" t="s">
        <v>25</v>
      </c>
      <c r="F27" s="17"/>
      <c r="G27" s="17"/>
      <c r="H27" s="13">
        <v>250</v>
      </c>
      <c r="I27" s="13">
        <f>SUM(H27)</f>
        <v>250</v>
      </c>
      <c r="P27" s="13"/>
    </row>
    <row r="28" spans="2:16" ht="12.75">
      <c r="B28" s="27"/>
      <c r="C28" s="27"/>
      <c r="D28" s="17"/>
      <c r="E28" s="17" t="s">
        <v>26</v>
      </c>
      <c r="F28" s="17"/>
      <c r="G28" s="17"/>
      <c r="H28" s="13"/>
      <c r="I28" s="17"/>
      <c r="P28" s="13"/>
    </row>
    <row r="29" spans="2:16" ht="15.75" thickBot="1">
      <c r="B29" s="17"/>
      <c r="C29" s="17"/>
      <c r="D29" s="17"/>
      <c r="E29" s="17"/>
      <c r="F29" s="28"/>
      <c r="G29" s="29" t="s">
        <v>27</v>
      </c>
      <c r="H29" s="30">
        <f>SUM(H5:H28)</f>
        <v>9000</v>
      </c>
      <c r="I29" s="31">
        <f>SUM(I25:I28)</f>
        <v>9000</v>
      </c>
      <c r="P29" s="13"/>
    </row>
    <row r="30" spans="2:16" ht="13.5" thickTop="1">
      <c r="B30" s="17"/>
      <c r="C30" s="17"/>
      <c r="D30" s="17"/>
      <c r="E30" s="17"/>
      <c r="F30" s="17"/>
      <c r="G30" s="17"/>
      <c r="H30" s="17"/>
      <c r="I30" s="17"/>
      <c r="P30" s="13"/>
    </row>
    <row r="31" spans="2:16" ht="12.75">
      <c r="B31" s="17"/>
      <c r="C31" s="17"/>
      <c r="D31" s="17"/>
      <c r="E31" s="17"/>
      <c r="F31" s="17"/>
      <c r="G31" s="17"/>
      <c r="H31" s="32" t="s">
        <v>4</v>
      </c>
      <c r="I31" s="17"/>
      <c r="K31" s="6"/>
      <c r="P31" s="13"/>
    </row>
    <row r="32" spans="2:9" ht="12.75">
      <c r="B32" s="17"/>
      <c r="C32" s="17"/>
      <c r="D32" s="17"/>
      <c r="E32" s="23" t="s">
        <v>4</v>
      </c>
      <c r="F32" s="17"/>
      <c r="G32" s="17"/>
      <c r="H32" s="17"/>
      <c r="I32" s="13"/>
    </row>
    <row r="33" spans="8:9" ht="12.75">
      <c r="H33" s="11"/>
      <c r="I33" s="6"/>
    </row>
  </sheetData>
  <sheetProtection/>
  <mergeCells count="27">
    <mergeCell ref="B9:C9"/>
    <mergeCell ref="E15:G15"/>
    <mergeCell ref="B5:C5"/>
    <mergeCell ref="E5:G5"/>
    <mergeCell ref="B11:C11"/>
    <mergeCell ref="B1:I1"/>
    <mergeCell ref="C2:G2"/>
    <mergeCell ref="C3:G3"/>
    <mergeCell ref="B7:C7"/>
    <mergeCell ref="B8:C8"/>
    <mergeCell ref="B22:C22"/>
    <mergeCell ref="B10:C10"/>
    <mergeCell ref="B12:C12"/>
    <mergeCell ref="B13:C13"/>
    <mergeCell ref="B14:C14"/>
    <mergeCell ref="B15:C15"/>
    <mergeCell ref="B16:C16"/>
    <mergeCell ref="B23:C23"/>
    <mergeCell ref="B24:C24"/>
    <mergeCell ref="B25:C25"/>
    <mergeCell ref="B26:C26"/>
    <mergeCell ref="B27:C27"/>
    <mergeCell ref="B17:C17"/>
    <mergeCell ref="B18:C18"/>
    <mergeCell ref="B19:C19"/>
    <mergeCell ref="B20:C20"/>
    <mergeCell ref="B21:C21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35"/>
  <sheetViews>
    <sheetView tabSelected="1" zoomScale="130" zoomScaleNormal="130" zoomScalePageLayoutView="0" workbookViewId="0" topLeftCell="A1">
      <selection activeCell="C14" sqref="C14"/>
    </sheetView>
  </sheetViews>
  <sheetFormatPr defaultColWidth="11.421875" defaultRowHeight="12.75"/>
  <cols>
    <col min="1" max="1" width="8.421875" style="0" customWidth="1"/>
    <col min="4" max="5" width="16.140625" style="0" customWidth="1"/>
    <col min="6" max="6" width="13.7109375" style="8" bestFit="1" customWidth="1"/>
    <col min="7" max="7" width="24.28125" style="8" hidden="1" customWidth="1"/>
    <col min="8" max="8" width="14.421875" style="0" hidden="1" customWidth="1"/>
    <col min="9" max="9" width="12.8515625" style="0" hidden="1" customWidth="1"/>
    <col min="10" max="10" width="11.7109375" style="0" hidden="1" customWidth="1"/>
    <col min="11" max="13" width="0" style="0" hidden="1" customWidth="1"/>
    <col min="14" max="14" width="15.00390625" style="0" hidden="1" customWidth="1"/>
    <col min="15" max="16" width="0" style="0" hidden="1" customWidth="1"/>
    <col min="18" max="18" width="18.421875" style="0" customWidth="1"/>
    <col min="21" max="21" width="11.421875" style="6" customWidth="1"/>
  </cols>
  <sheetData>
    <row r="1" ht="33" customHeight="1"/>
    <row r="2" spans="2:21" ht="21" thickBot="1">
      <c r="B2" s="42" t="s">
        <v>61</v>
      </c>
      <c r="C2" s="42"/>
      <c r="D2" s="42"/>
      <c r="E2" s="42"/>
      <c r="F2" s="42"/>
      <c r="G2" s="42"/>
      <c r="U2"/>
    </row>
    <row r="3" spans="1:10" s="10" customFormat="1" ht="24.75" customHeight="1" thickBot="1">
      <c r="A3" s="9"/>
      <c r="B3" s="43" t="s">
        <v>60</v>
      </c>
      <c r="C3" s="44"/>
      <c r="D3" s="44"/>
      <c r="E3" s="44"/>
      <c r="F3" s="44"/>
      <c r="G3" s="45"/>
      <c r="H3" s="9"/>
      <c r="I3" s="9"/>
      <c r="J3" s="9"/>
    </row>
    <row r="4" spans="1:21" s="9" customFormat="1" ht="24.75" customHeight="1">
      <c r="A4" s="15"/>
      <c r="B4" s="16"/>
      <c r="C4" s="16"/>
      <c r="D4" s="16"/>
      <c r="E4" s="16"/>
      <c r="U4" s="6"/>
    </row>
    <row r="5" spans="1:22" ht="15.75">
      <c r="A5" s="17"/>
      <c r="B5" s="18" t="s">
        <v>28</v>
      </c>
      <c r="C5" s="19"/>
      <c r="D5" s="19"/>
      <c r="E5" s="19">
        <v>2024</v>
      </c>
      <c r="F5"/>
      <c r="G5"/>
      <c r="R5" s="9"/>
      <c r="S5" s="9"/>
      <c r="T5" s="9"/>
      <c r="V5" s="9"/>
    </row>
    <row r="6" spans="1:22" ht="12.75">
      <c r="A6" s="17"/>
      <c r="B6" s="20" t="s">
        <v>29</v>
      </c>
      <c r="C6" s="17"/>
      <c r="D6" s="17"/>
      <c r="E6" s="21">
        <f>Gastuak!I25</f>
        <v>8750</v>
      </c>
      <c r="F6"/>
      <c r="G6"/>
      <c r="R6" s="9"/>
      <c r="S6" s="9"/>
      <c r="T6" s="9"/>
      <c r="V6" s="9"/>
    </row>
    <row r="7" spans="1:22" ht="12.75">
      <c r="A7" s="17"/>
      <c r="B7" s="20"/>
      <c r="C7" s="17"/>
      <c r="D7" s="17"/>
      <c r="E7" s="21"/>
      <c r="F7"/>
      <c r="G7"/>
      <c r="R7" s="9"/>
      <c r="S7" s="9"/>
      <c r="T7" s="9"/>
      <c r="V7" s="9"/>
    </row>
    <row r="8" spans="1:22" ht="12.75">
      <c r="A8" s="17"/>
      <c r="B8" s="20" t="s">
        <v>38</v>
      </c>
      <c r="C8" s="17"/>
      <c r="D8" s="17"/>
      <c r="E8" s="21">
        <f>+Gastuak!I27</f>
        <v>250</v>
      </c>
      <c r="F8"/>
      <c r="G8"/>
      <c r="R8" s="9"/>
      <c r="S8" s="9"/>
      <c r="T8" s="9"/>
      <c r="V8" s="9"/>
    </row>
    <row r="9" spans="1:22" ht="12.75">
      <c r="A9" s="17"/>
      <c r="B9" s="20"/>
      <c r="C9" s="17"/>
      <c r="D9" s="17"/>
      <c r="E9" s="21"/>
      <c r="F9"/>
      <c r="G9"/>
      <c r="R9" s="9"/>
      <c r="S9" s="9"/>
      <c r="T9" s="9"/>
      <c r="V9" s="9"/>
    </row>
    <row r="10" spans="1:22" ht="12.75">
      <c r="A10" s="17"/>
      <c r="B10" s="20" t="s">
        <v>30</v>
      </c>
      <c r="C10" s="17"/>
      <c r="D10" s="17"/>
      <c r="E10" s="21">
        <v>0</v>
      </c>
      <c r="F10"/>
      <c r="G10"/>
      <c r="R10" s="9"/>
      <c r="S10" s="9"/>
      <c r="T10" s="9"/>
      <c r="V10" s="9"/>
    </row>
    <row r="11" spans="1:22" ht="12.75">
      <c r="A11" s="17"/>
      <c r="B11" s="17"/>
      <c r="C11" s="17"/>
      <c r="D11" s="17"/>
      <c r="E11" s="21"/>
      <c r="F11"/>
      <c r="G11" s="6"/>
      <c r="R11" s="9"/>
      <c r="S11" s="9"/>
      <c r="T11" s="9"/>
      <c r="V11" s="9"/>
    </row>
    <row r="12" spans="1:22" ht="12.75">
      <c r="A12" s="17"/>
      <c r="B12" s="17"/>
      <c r="C12" s="17"/>
      <c r="D12" s="17"/>
      <c r="E12" s="21"/>
      <c r="F12"/>
      <c r="G12"/>
      <c r="R12" s="9"/>
      <c r="S12" s="9"/>
      <c r="T12" s="9"/>
      <c r="V12" s="9"/>
    </row>
    <row r="13" spans="1:22" ht="12.75">
      <c r="A13" s="17"/>
      <c r="B13" s="41" t="s">
        <v>31</v>
      </c>
      <c r="C13" s="41"/>
      <c r="D13" s="41"/>
      <c r="E13" s="22">
        <f>SUM(E6:E12)</f>
        <v>9000</v>
      </c>
      <c r="F13"/>
      <c r="G13" s="6"/>
      <c r="R13" s="9"/>
      <c r="S13" s="9"/>
      <c r="T13" s="9"/>
      <c r="V13" s="9"/>
    </row>
    <row r="14" spans="1:22" ht="12.75">
      <c r="A14" s="17"/>
      <c r="B14" s="17"/>
      <c r="C14" s="17"/>
      <c r="D14" s="17"/>
      <c r="E14" s="17"/>
      <c r="F14" s="6" t="s">
        <v>4</v>
      </c>
      <c r="G14"/>
      <c r="R14" s="9"/>
      <c r="S14" s="9"/>
      <c r="T14" s="9"/>
      <c r="V14" s="9"/>
    </row>
    <row r="15" spans="1:22" ht="12.75">
      <c r="A15" s="17"/>
      <c r="B15" s="17"/>
      <c r="C15" s="17"/>
      <c r="D15" s="17"/>
      <c r="E15" s="17"/>
      <c r="F15"/>
      <c r="G15"/>
      <c r="R15" s="9"/>
      <c r="S15" s="9"/>
      <c r="T15" s="9"/>
      <c r="V15" s="9"/>
    </row>
    <row r="16" spans="1:22" ht="15.75" customHeight="1">
      <c r="A16" s="17"/>
      <c r="B16" s="18" t="s">
        <v>32</v>
      </c>
      <c r="C16" s="19"/>
      <c r="D16" s="19"/>
      <c r="E16" s="19">
        <v>2024</v>
      </c>
      <c r="F16"/>
      <c r="G16" s="6"/>
      <c r="R16" s="9"/>
      <c r="S16" s="9"/>
      <c r="T16" s="9"/>
      <c r="V16" s="9"/>
    </row>
    <row r="17" spans="1:22" ht="12.75">
      <c r="A17" s="17"/>
      <c r="B17" s="17"/>
      <c r="C17" s="17"/>
      <c r="D17" s="17"/>
      <c r="E17" s="17"/>
      <c r="F17"/>
      <c r="G17"/>
      <c r="R17" s="9"/>
      <c r="S17" s="9"/>
      <c r="T17" s="9"/>
      <c r="V17" s="9"/>
    </row>
    <row r="18" spans="1:22" ht="12.75">
      <c r="A18" s="17"/>
      <c r="B18" s="20" t="s">
        <v>39</v>
      </c>
      <c r="C18" s="20"/>
      <c r="D18" s="17"/>
      <c r="E18" s="17"/>
      <c r="F18"/>
      <c r="G18" s="12" t="s">
        <v>58</v>
      </c>
      <c r="H18" s="12" t="s">
        <v>57</v>
      </c>
      <c r="N18" s="12" t="s">
        <v>59</v>
      </c>
      <c r="R18" s="9"/>
      <c r="S18" s="9"/>
      <c r="T18" s="9"/>
      <c r="V18" s="9"/>
    </row>
    <row r="19" spans="1:14" ht="12.75">
      <c r="A19" s="17"/>
      <c r="B19" s="23" t="s">
        <v>40</v>
      </c>
      <c r="C19" s="17"/>
      <c r="D19" s="17"/>
      <c r="E19" s="24"/>
      <c r="F19"/>
      <c r="G19" s="5">
        <v>1289136</v>
      </c>
      <c r="H19" s="11">
        <f>G19/12</f>
        <v>107428</v>
      </c>
      <c r="N19" s="11">
        <f>H19*9</f>
        <v>966852</v>
      </c>
    </row>
    <row r="20" spans="1:7" ht="12.75">
      <c r="A20" s="17"/>
      <c r="B20" s="23" t="s">
        <v>43</v>
      </c>
      <c r="C20" s="17"/>
      <c r="D20" s="17"/>
      <c r="E20" s="17"/>
      <c r="F20"/>
      <c r="G20"/>
    </row>
    <row r="21" spans="1:7" ht="12.75">
      <c r="A21" s="17"/>
      <c r="B21" s="17"/>
      <c r="C21" s="17"/>
      <c r="D21" s="17"/>
      <c r="E21" s="17"/>
      <c r="F21"/>
      <c r="G21"/>
    </row>
    <row r="22" spans="1:7" ht="12.75">
      <c r="A22" s="17"/>
      <c r="B22" s="20" t="s">
        <v>41</v>
      </c>
      <c r="C22" s="20"/>
      <c r="D22" s="17"/>
      <c r="E22" s="24"/>
      <c r="F22" s="6"/>
      <c r="G22"/>
    </row>
    <row r="23" spans="1:7" ht="12.75">
      <c r="A23" s="17"/>
      <c r="B23" s="23" t="s">
        <v>42</v>
      </c>
      <c r="C23" s="17"/>
      <c r="D23" s="17"/>
      <c r="E23" s="34"/>
      <c r="F23" s="11"/>
      <c r="G23"/>
    </row>
    <row r="24" spans="1:7" ht="12.75">
      <c r="A24" s="17"/>
      <c r="B24" s="23" t="s">
        <v>44</v>
      </c>
      <c r="C24" s="17"/>
      <c r="D24" s="17"/>
      <c r="E24" s="21"/>
      <c r="F24"/>
      <c r="G24"/>
    </row>
    <row r="25" spans="1:7" ht="12.75">
      <c r="A25" s="17"/>
      <c r="B25" s="17"/>
      <c r="C25" s="17"/>
      <c r="D25" s="17"/>
      <c r="E25" s="17"/>
      <c r="F25" s="11"/>
      <c r="G25"/>
    </row>
    <row r="26" spans="1:7" ht="12.75">
      <c r="A26" s="17"/>
      <c r="B26" s="20" t="s">
        <v>33</v>
      </c>
      <c r="C26" s="17"/>
      <c r="D26" s="17"/>
      <c r="E26" s="21"/>
      <c r="F26"/>
      <c r="G26"/>
    </row>
    <row r="27" spans="1:8" ht="12.75">
      <c r="A27" s="17"/>
      <c r="B27" s="20"/>
      <c r="C27" s="17"/>
      <c r="D27" s="17"/>
      <c r="E27" s="21"/>
      <c r="F27"/>
      <c r="G27"/>
      <c r="H27" s="6"/>
    </row>
    <row r="28" spans="1:7" ht="12.75">
      <c r="A28" s="17"/>
      <c r="B28" s="17" t="s">
        <v>34</v>
      </c>
      <c r="C28" s="17"/>
      <c r="D28" s="17"/>
      <c r="E28" s="21">
        <v>9000</v>
      </c>
      <c r="F28"/>
      <c r="G28"/>
    </row>
    <row r="29" spans="1:7" ht="12.75">
      <c r="A29" s="17"/>
      <c r="B29" s="17" t="s">
        <v>35</v>
      </c>
      <c r="C29" s="17"/>
      <c r="D29" s="17"/>
      <c r="E29" s="21"/>
      <c r="F29"/>
      <c r="G29"/>
    </row>
    <row r="30" spans="1:7" ht="12.75">
      <c r="A30" s="17"/>
      <c r="B30" s="17"/>
      <c r="C30" s="17"/>
      <c r="D30" s="17"/>
      <c r="E30" s="21"/>
      <c r="F30"/>
      <c r="G30"/>
    </row>
    <row r="31" spans="1:7" ht="12.75">
      <c r="A31" s="17"/>
      <c r="B31" s="17"/>
      <c r="C31" s="17"/>
      <c r="D31" s="17"/>
      <c r="E31" s="21"/>
      <c r="F31"/>
      <c r="G31"/>
    </row>
    <row r="32" spans="1:7" ht="12.75">
      <c r="A32" s="17"/>
      <c r="B32" s="41" t="s">
        <v>31</v>
      </c>
      <c r="C32" s="41"/>
      <c r="D32" s="41"/>
      <c r="E32" s="22">
        <f>SUM(E17:E31)</f>
        <v>9000</v>
      </c>
      <c r="F32"/>
      <c r="G32"/>
    </row>
    <row r="33" spans="1:7" ht="12.75">
      <c r="A33" s="17"/>
      <c r="B33" s="17"/>
      <c r="C33" s="17"/>
      <c r="D33" s="17"/>
      <c r="E33" s="17"/>
      <c r="F33"/>
      <c r="G33"/>
    </row>
    <row r="34" ht="12.75">
      <c r="I34" s="6"/>
    </row>
    <row r="35" spans="3:7" ht="12.75">
      <c r="C35" s="12" t="s">
        <v>4</v>
      </c>
      <c r="G35" s="8" t="s">
        <v>4</v>
      </c>
    </row>
  </sheetData>
  <sheetProtection/>
  <mergeCells count="4">
    <mergeCell ref="B32:D32"/>
    <mergeCell ref="B2:G2"/>
    <mergeCell ref="B3:G3"/>
    <mergeCell ref="B13:D1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4" sqref="E24"/>
    </sheetView>
  </sheetViews>
  <sheetFormatPr defaultColWidth="11.42187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HONDARRIBIKO UDALA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OGASUNA-Mª Jesús Pacheco</dc:creator>
  <cp:keywords/>
  <dc:description/>
  <cp:lastModifiedBy>OGASUNA-Kontuhartzailea-Laura Busca</cp:lastModifiedBy>
  <cp:lastPrinted>2022-11-03T12:48:34Z</cp:lastPrinted>
  <dcterms:created xsi:type="dcterms:W3CDTF">2010-11-29T13:04:55Z</dcterms:created>
  <dcterms:modified xsi:type="dcterms:W3CDTF">2023-10-27T10:45:15Z</dcterms:modified>
  <cp:category/>
  <cp:version/>
  <cp:contentType/>
  <cp:contentStatus/>
</cp:coreProperties>
</file>